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ársaság\Közzététel 2022 munka\3. Gazdálkodási adatok\3.5 Szerződések\"/>
    </mc:Choice>
  </mc:AlternateContent>
  <xr:revisionPtr revIDLastSave="0" documentId="13_ncr:1_{8E7D9AC0-8906-49BD-AA33-97DF74631923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2017" sheetId="5" r:id="rId1"/>
    <sheet name="2018" sheetId="6" r:id="rId2"/>
    <sheet name="2019" sheetId="7" r:id="rId3"/>
    <sheet name="2020" sheetId="8" r:id="rId4"/>
    <sheet name="2021" sheetId="9" r:id="rId5"/>
    <sheet name="2022" sheetId="11" r:id="rId6"/>
    <sheet name="Munka1" sheetId="10" r:id="rId7"/>
  </sheets>
  <definedNames>
    <definedName name="_xlnm.Print_Area" localSheetId="0">'2017'!$A$1:$F$21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8" l="1"/>
</calcChain>
</file>

<file path=xl/sharedStrings.xml><?xml version="1.0" encoding="utf-8"?>
<sst xmlns="http://schemas.openxmlformats.org/spreadsheetml/2006/main" count="167" uniqueCount="95">
  <si>
    <t>Partner neve</t>
  </si>
  <si>
    <t>Tárgy</t>
  </si>
  <si>
    <t>Hatály kezdő időpontja</t>
  </si>
  <si>
    <t>Hatály záró időpontja</t>
  </si>
  <si>
    <t>vállalkozási szerződés</t>
  </si>
  <si>
    <t>megbízási szerződés</t>
  </si>
  <si>
    <t xml:space="preserve"> Ellenérték összesen (nettó Ft) </t>
  </si>
  <si>
    <t>Szerződés típusa</t>
  </si>
  <si>
    <t>szolgáltatási szerződés</t>
  </si>
  <si>
    <t>bérleti szerződés</t>
  </si>
  <si>
    <t>2017.</t>
  </si>
  <si>
    <t>2018.</t>
  </si>
  <si>
    <t>2019.</t>
  </si>
  <si>
    <t>2020.</t>
  </si>
  <si>
    <t>Környezeti Hatástanulmány elvégzése a 6861-28/2017 iktatószámú, Sopron, Fertő-vízitelep rekonstrukció előzetes vizsgálata tárgyában, a Győr-Moson-Sopron Megyei Kormányhivatal, Győri Járási Hivatala által hozott határozat alapján</t>
  </si>
  <si>
    <t>ÖKO System 2007  Kft</t>
  </si>
  <si>
    <t>Projekt támogatás pénzügyi elszámolásának teljes körű könyvvizsgálata</t>
  </si>
  <si>
    <t>Üzemeltetési terv készítése Sopron-Fertő Vízitelep leendő létesítményének részletes üzemeltetése vonatkozásában</t>
  </si>
  <si>
    <t>Fertő tavi vízitelep komplex fejlesztése I. ütem vízjogi létesítési munkái vonatkozásában a kiviteli munkálatok műszaki ellenőrzése és projekt adminisztrációs feladatok ellátása</t>
  </si>
  <si>
    <t>Személygépjármű beszerzése operatív lízing keretében</t>
  </si>
  <si>
    <t>Audit Service Kft.</t>
  </si>
  <si>
    <t>K-ÉP Stúdió Bt</t>
  </si>
  <si>
    <t>Ister Mérnökiroda Kft.</t>
  </si>
  <si>
    <t>DETERMIN Flottakezelő Kft</t>
  </si>
  <si>
    <t>Ökológiai monitoring és vízgazdálkodási építésfelügyeleti tevékenységre kutatási terv készítése a Sopron-Fertő Vízitelep komplex fejlesztése vonatkozásában és a kutatási terv megvalósulásának ellenőrzése a fejlesztés kivitelezése során</t>
  </si>
  <si>
    <t>A Fertő tavi vízitelep eredeti funkciójának átmeneti ellátása érdekében végzendő üzemeltetési és fenntartási munkáinak elvégzése</t>
  </si>
  <si>
    <t>Megvalósíthatósági tanulmány készítése  a Sopron-Fertő Kiemelt Turisztikai Fejelsztési térség bor- és gosztronomiai fogadóképességének fejelsztésére</t>
  </si>
  <si>
    <t>Öko-Nett Solution Kft.</t>
  </si>
  <si>
    <t xml:space="preserve">TVG INVEST Kft.  </t>
  </si>
  <si>
    <t>EU 2002 Kft.</t>
  </si>
  <si>
    <t>Tervezési és tervezői művezetési szolgáltatás beszerzése a GINOP-7.1.9-17-2018-00020 számú, „A kerékpáros turizmus fejlesztése a Sopron-Fertő kiemelt turisztikai fejlesztési térségben” megnevezésű projektben</t>
  </si>
  <si>
    <t>GINOP-7.1.9-17-2018-00020 azonosítószámú, „A kerékpáros turizmus fejlesztése a Sopron-Fertő kiemelt turisztikai fejlesztési térségben” megnevezésű projekt keretében megvalósuló építési beruházások vonatkozásában a kiviteli munkálatok műszaki ellenőrzése</t>
  </si>
  <si>
    <t>F-Road Kft.</t>
  </si>
  <si>
    <t>Őrző-védő tevékenység ellátása a Fertő-tavi Vízitelep területén</t>
  </si>
  <si>
    <t xml:space="preserve">KLI-SEC GROUP Kft. </t>
  </si>
  <si>
    <t>Fertő tavi vízitelep 2020. évi karbantartási munkái</t>
  </si>
  <si>
    <t>szárzúzás: nettó 480.000, - Ft/ alkalom; fűnyírása: nettó 280.000, -Ft/ alkalom</t>
  </si>
  <si>
    <t>TVG INVEST Kft.</t>
  </si>
  <si>
    <t xml:space="preserve">Determin Flottakezelő Kft.  </t>
  </si>
  <si>
    <t>BFH Európa Kft.</t>
  </si>
  <si>
    <t>„A Sopron-Fertő kiemelt turisztikai fejlesztési térség fejlesztése és pozicionálása” című, GINOP-1.3.4-17-2018-00003 azonosító számú projekt keretében a „családbarát stratégia elkészítésére”</t>
  </si>
  <si>
    <t>„A Sopron-Fertő kiemelt turisztikai fejlesztési térség fejlesztése és pozicionálása” című, GINOP-1.3.4-17-2018-00003 azonosító számú projekt keretében a „helyi termékek és a tradicionális gasztronómia turisztikai kínálatfejlesztésbe történő bevonására, és ehhez kapcsolódó fejlesztések kidolgozására”</t>
  </si>
  <si>
    <t>Scardobona Consulting Kft.</t>
  </si>
  <si>
    <t xml:space="preserve">„A Sopron-Fertő kiemelt turisztikai fejlesztési térség fejlesztése és pozicionálása” című, GINOP-1.3.4-17-2018-00003 azonosító számú projekt keretében a „Sopron városában család- és gyermekbarát tematikus séták kialakítására, útvonalak meghatározására” </t>
  </si>
  <si>
    <t>jogi szolgáltatás</t>
  </si>
  <si>
    <t>Fertő tó kozbeszerzési eljárás jogi, tanácsadói feleadatokra</t>
  </si>
  <si>
    <t>Fertő tó projekt jogi feladatainak ellátása</t>
  </si>
  <si>
    <t>Fertő tó pojekthez kapcsolódó hatósági, közbesz. eljárások jogi szolgáltatása</t>
  </si>
  <si>
    <t>Lővér program közbeszerzési eljárás jogi, tanácsadói feleadatokra</t>
  </si>
  <si>
    <t>Lővér program jogi feladatainak ellátása</t>
  </si>
  <si>
    <t>Lővér programhoz kapcsolódó hatósági, közbesz. eljárások jogi szolgáltatása</t>
  </si>
  <si>
    <t>Sárhegyi és Társai Ügyvédi Iroda</t>
  </si>
  <si>
    <t>14.400.000Ft/év</t>
  </si>
  <si>
    <t>1.350 Ft/óra</t>
  </si>
  <si>
    <t>„A Sopron-Fertő kiemelt turisztikai fejlesztési térség fejlesztése és pozicionálása” elnevezésű, GINOP-1.3.4-17-2018-00003 azonosító számú projektben a „meglévő vonzerőkre, szolgáltatásokra alapozva, egyedi, meghatározott célcsoportra fókuszáló szolgáltatás fejlesztése, kidolgozása</t>
  </si>
  <si>
    <t>2021.</t>
  </si>
  <si>
    <t xml:space="preserve">Fényjel Stúdió Kft. </t>
  </si>
  <si>
    <t>Hotel Maróni és kapcsolódó ingatlanok területén található bizonyos feléptmények bontási dokumentációja elkésztése</t>
  </si>
  <si>
    <t>1.500 Ft/óra</t>
  </si>
  <si>
    <t>Őrző-védő tevékenység ellátása Hotel Maróni területén</t>
  </si>
  <si>
    <t>JONEX 2000 Tanácsadó Kft.</t>
  </si>
  <si>
    <t>300.000 Ft/hó</t>
  </si>
  <si>
    <t>Soproni Városfejlesztési Kft.</t>
  </si>
  <si>
    <t>a Társaság belső ellenőri feladatok ellátása</t>
  </si>
  <si>
    <t>GINOP-7.1.9-17-2020.00042 Aktív turisztikai fejlesztések a Sopron-Fertő turisztikai térségben elnevezésű projekt keretében megvalósuló építési beruházások  tekintetében  a Műszaki ellenőri feladatok ellátása</t>
  </si>
  <si>
    <t>Irodaépület berleti szerződés</t>
  </si>
  <si>
    <t>Sopron Holding Zrt.</t>
  </si>
  <si>
    <t>200000 Ft/hó</t>
  </si>
  <si>
    <t>Rómer Flóris Művészeti és 
Történeti Múzeum</t>
  </si>
  <si>
    <t>8000 Ft/óra</t>
  </si>
  <si>
    <t>Mélyülésssel járó földmunkavégzés vonatkozásában régészeti megfigyelés levezetése a  Fertő tavi fejlesztési területen</t>
  </si>
  <si>
    <t>Műemlékgondozó Kft.</t>
  </si>
  <si>
    <t>A 9400 Sopron, Új u. 8. szám alatti épület
 tetőtéri tárgyaló kivitelezési munkái</t>
  </si>
  <si>
    <t>Kivitelezési Szerződés</t>
  </si>
  <si>
    <t>Determin Flottakezelő Kft.</t>
  </si>
  <si>
    <t>Gépjármű használat operatív lízing keretében</t>
  </si>
  <si>
    <t>Bérleti Szerződés</t>
  </si>
  <si>
    <t>F-road Kft.</t>
  </si>
  <si>
    <t>GINOP-7.1.9-17-2020-000042 - "A Sopron-Fertő 
turisztikai térség turisztikai relevanciával bíró szakaszaira vonatkozó kerékpáros turisztikai terv elkészítése"</t>
  </si>
  <si>
    <t>Vállalkozói Szerződés</t>
  </si>
  <si>
    <t>350000 Ft/hó</t>
  </si>
  <si>
    <t xml:space="preserve">Dr. Tamási Ügyvédi Iroda </t>
  </si>
  <si>
    <t>Jogi feladatok ellátására</t>
  </si>
  <si>
    <t>Megbízási szerződés</t>
  </si>
  <si>
    <t>Olive Art Művészeti Közkereseti Társaság</t>
  </si>
  <si>
    <t>Fertő tavi ismeretterjesztő film készítése</t>
  </si>
  <si>
    <t>GINOP-1.3.4-17-2018-00003 azonosítószámú, Sopron-Fertő kiemelt turisztikai térség fejlesztése és pozicionálása megnevezésű projekt, "Beruházáshoz kapcsolódó tájékoztató táblarendszer eszközbeszerzése"</t>
  </si>
  <si>
    <t>2022.</t>
  </si>
  <si>
    <t>Soproni Kommunikációs Központ Kft.</t>
  </si>
  <si>
    <t>ÖKO-NETT Solution Tanácsadó Kft.</t>
  </si>
  <si>
    <t>A Fertő tavi vizitelep fejlesztése a Fertő tó 
turisztikai attraktivitásának növelése érdekében megnevezésű projekt, "Környezetvédelmi Felülvizsgálati dokumentádió elkészítése"</t>
  </si>
  <si>
    <t>vállalkozási keretszerződés</t>
  </si>
  <si>
    <t>szállítási szerződés</t>
  </si>
  <si>
    <t>Juro 2004 Computer Kft.</t>
  </si>
  <si>
    <t>Szerver számítógép beszerzése és beüzemelése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</si>
</sst>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_-* #,##0.00\ _H_U_F_-;\-* #,##0.00\ _H_U_F_-;_-* &quot;-&quot;??\ _H_U_F_-;_-@_-"/>
    <numFmt numFmtId="166" formatCode="_-* #,##0\ _F_t_-;\-* #,##0\ _F_t_-;_-* &quot;-&quot;??\ _F_t_-;_-@_-"/>
    <numFmt numFmtId="167" formatCode="_-* #,##0_-;\-* #,##0_-;_-* &quot;-&quot;??_-;_-@_-"/>
    <numFmt numFmtId="168" formatCode="_-* #,##0\ _H_U_F_-;\-* #,##0\ _H_U_F_-;_-* &quot;-&quot;??\ _H_U_F_-;_-@_-"/>
    <numFmt numFmtId="169" formatCode="_-* #,##0\ [$Ft-40E]_-;\-* #,##0\ [$Ft-40E]_-;_-* &quot;-&quot;??\ [$Ft-40E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3" fontId="6" fillId="2" borderId="3" xfId="0" applyNumberFormat="1" applyFont="1" applyFill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wrapText="1"/>
    </xf>
    <xf numFmtId="0" fontId="6" fillId="2" borderId="4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3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horizontal="right" wrapText="1"/>
    </xf>
    <xf numFmtId="168" fontId="0" fillId="0" borderId="0" xfId="3" applyNumberFormat="1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167" fontId="0" fillId="0" borderId="0" xfId="3" applyNumberFormat="1" applyFont="1" applyBorder="1" applyAlignment="1">
      <alignment vertical="center"/>
    </xf>
    <xf numFmtId="167" fontId="0" fillId="0" borderId="0" xfId="3" applyNumberFormat="1" applyFont="1" applyBorder="1" applyAlignment="1">
      <alignment vertical="center" wrapText="1"/>
    </xf>
    <xf numFmtId="167" fontId="0" fillId="0" borderId="0" xfId="3" applyNumberFormat="1" applyFont="1" applyBorder="1" applyAlignment="1">
      <alignment horizontal="center" vertical="center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166" fontId="0" fillId="0" borderId="0" xfId="3" applyNumberFormat="1" applyFont="1" applyBorder="1"/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8" fontId="0" fillId="0" borderId="0" xfId="3" applyNumberFormat="1" applyFont="1" applyAlignment="1">
      <alignment vertical="center"/>
    </xf>
    <xf numFmtId="169" fontId="0" fillId="0" borderId="0" xfId="3" applyNumberFormat="1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8" fontId="0" fillId="0" borderId="0" xfId="3" applyNumberFormat="1" applyFont="1" applyAlignment="1">
      <alignment horizontal="right" vertical="center"/>
    </xf>
    <xf numFmtId="168" fontId="0" fillId="0" borderId="0" xfId="3" applyNumberFormat="1" applyFont="1" applyAlignment="1">
      <alignment horizontal="center" vertical="center"/>
    </xf>
  </cellXfs>
  <cellStyles count="5">
    <cellStyle name="Ezres" xfId="3" builtinId="3"/>
    <cellStyle name="Ezres 2" xfId="2" xr:uid="{00000000-0005-0000-0000-000001000000}"/>
    <cellStyle name="Normál" xfId="0" builtinId="0"/>
    <cellStyle name="Normál 2" xfId="1" xr:uid="{00000000-0005-0000-0000-000003000000}"/>
    <cellStyle name="Normá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zoomScaleNormal="100" zoomScaleSheetLayoutView="89" workbookViewId="0">
      <selection activeCell="B5" sqref="B5"/>
    </sheetView>
  </sheetViews>
  <sheetFormatPr defaultRowHeight="14.4" x14ac:dyDescent="0.3"/>
  <cols>
    <col min="1" max="1" width="24.33203125" customWidth="1"/>
    <col min="2" max="2" width="35.44140625" customWidth="1"/>
    <col min="3" max="4" width="15.88671875" customWidth="1"/>
    <col min="5" max="5" width="19.109375" customWidth="1"/>
    <col min="6" max="6" width="18.33203125" customWidth="1"/>
    <col min="9" max="9" width="27.5546875" customWidth="1"/>
  </cols>
  <sheetData>
    <row r="1" spans="1:6" ht="32.25" customHeight="1" x14ac:dyDescent="0.5">
      <c r="A1" s="14" t="s">
        <v>10</v>
      </c>
      <c r="B1" s="15"/>
      <c r="C1" s="16"/>
      <c r="D1" s="16"/>
      <c r="E1" s="17"/>
      <c r="F1" s="17"/>
    </row>
    <row r="2" spans="1:6" ht="54" customHeight="1" x14ac:dyDescent="0.3">
      <c r="A2" s="7" t="s">
        <v>0</v>
      </c>
      <c r="B2" s="7" t="s">
        <v>1</v>
      </c>
      <c r="C2" s="7" t="s">
        <v>6</v>
      </c>
      <c r="D2" s="7" t="s">
        <v>7</v>
      </c>
      <c r="E2" s="7" t="s">
        <v>2</v>
      </c>
      <c r="F2" s="7" t="s">
        <v>3</v>
      </c>
    </row>
    <row r="3" spans="1:6" ht="86.4" x14ac:dyDescent="0.3">
      <c r="A3" s="8" t="s">
        <v>15</v>
      </c>
      <c r="B3" s="8" t="s">
        <v>14</v>
      </c>
      <c r="C3" s="18">
        <v>14250000</v>
      </c>
      <c r="D3" s="8" t="s">
        <v>5</v>
      </c>
      <c r="E3" s="19">
        <v>42993</v>
      </c>
      <c r="F3" s="19">
        <v>43052</v>
      </c>
    </row>
    <row r="4" spans="1:6" ht="28.8" x14ac:dyDescent="0.3">
      <c r="A4" s="23" t="s">
        <v>51</v>
      </c>
      <c r="B4" t="s">
        <v>44</v>
      </c>
      <c r="C4" s="29" t="s">
        <v>52</v>
      </c>
      <c r="D4" s="8" t="s">
        <v>8</v>
      </c>
      <c r="E4" s="27">
        <v>42913</v>
      </c>
      <c r="F4" s="19">
        <v>45291</v>
      </c>
    </row>
    <row r="5" spans="1:6" ht="28.8" x14ac:dyDescent="0.3">
      <c r="A5" s="23" t="s">
        <v>51</v>
      </c>
      <c r="B5" s="23" t="s">
        <v>45</v>
      </c>
      <c r="C5" s="29">
        <v>63800000</v>
      </c>
      <c r="D5" s="8" t="s">
        <v>8</v>
      </c>
      <c r="E5" s="27">
        <v>42856</v>
      </c>
      <c r="F5" s="19">
        <v>45291</v>
      </c>
    </row>
    <row r="6" spans="1:6" ht="28.8" x14ac:dyDescent="0.3">
      <c r="A6" s="23" t="s">
        <v>51</v>
      </c>
      <c r="B6" s="23" t="s">
        <v>46</v>
      </c>
      <c r="C6" s="29">
        <v>197200000</v>
      </c>
      <c r="D6" s="8" t="s">
        <v>8</v>
      </c>
      <c r="E6" s="27">
        <v>42852</v>
      </c>
      <c r="F6" s="19">
        <v>45291</v>
      </c>
    </row>
    <row r="7" spans="1:6" ht="28.8" x14ac:dyDescent="0.3">
      <c r="A7" s="23" t="s">
        <v>51</v>
      </c>
      <c r="B7" s="23" t="s">
        <v>47</v>
      </c>
      <c r="C7" s="29">
        <v>156800000</v>
      </c>
      <c r="D7" s="8" t="s">
        <v>8</v>
      </c>
      <c r="E7" s="27">
        <v>42852</v>
      </c>
      <c r="F7" s="19">
        <v>45291</v>
      </c>
    </row>
    <row r="8" spans="1:6" ht="28.8" x14ac:dyDescent="0.3">
      <c r="A8" s="23" t="s">
        <v>51</v>
      </c>
      <c r="B8" s="23" t="s">
        <v>48</v>
      </c>
      <c r="C8" s="29">
        <v>27000000</v>
      </c>
      <c r="D8" s="8" t="s">
        <v>8</v>
      </c>
      <c r="E8" s="27">
        <v>43160</v>
      </c>
      <c r="F8" s="19">
        <v>45291</v>
      </c>
    </row>
    <row r="9" spans="1:6" ht="28.8" x14ac:dyDescent="0.3">
      <c r="A9" s="23" t="s">
        <v>51</v>
      </c>
      <c r="B9" s="23" t="s">
        <v>49</v>
      </c>
      <c r="C9" s="29">
        <v>99600000</v>
      </c>
      <c r="D9" s="8" t="s">
        <v>8</v>
      </c>
      <c r="E9" s="27">
        <v>43108</v>
      </c>
      <c r="F9" s="19">
        <v>45291</v>
      </c>
    </row>
    <row r="10" spans="1:6" ht="28.8" x14ac:dyDescent="0.3">
      <c r="A10" s="23" t="s">
        <v>51</v>
      </c>
      <c r="B10" s="23" t="s">
        <v>50</v>
      </c>
      <c r="C10" s="29">
        <v>61200000</v>
      </c>
      <c r="D10" s="8" t="s">
        <v>8</v>
      </c>
      <c r="E10" s="27">
        <v>43108</v>
      </c>
      <c r="F10" s="19">
        <v>45291</v>
      </c>
    </row>
    <row r="11" spans="1:6" x14ac:dyDescent="0.3">
      <c r="A11" s="8"/>
      <c r="B11" s="8"/>
      <c r="C11" s="18"/>
      <c r="D11" s="18"/>
      <c r="E11" s="19"/>
      <c r="F11" s="8"/>
    </row>
    <row r="12" spans="1:6" x14ac:dyDescent="0.3">
      <c r="A12" s="8"/>
      <c r="B12" s="8"/>
      <c r="C12" s="18"/>
      <c r="D12" s="18"/>
      <c r="E12" s="19"/>
      <c r="F12" s="8"/>
    </row>
    <row r="13" spans="1:6" x14ac:dyDescent="0.3">
      <c r="A13" s="8"/>
      <c r="B13" s="8"/>
      <c r="C13" s="18"/>
      <c r="D13" s="18"/>
      <c r="E13" s="19"/>
      <c r="F13" s="8"/>
    </row>
    <row r="14" spans="1:6" x14ac:dyDescent="0.3">
      <c r="A14" s="8"/>
      <c r="B14" s="8"/>
      <c r="C14" s="18"/>
      <c r="D14" s="18"/>
      <c r="E14" s="19"/>
      <c r="F14" s="8"/>
    </row>
    <row r="15" spans="1:6" x14ac:dyDescent="0.3">
      <c r="A15" s="8"/>
      <c r="B15" s="8"/>
      <c r="C15" s="18"/>
      <c r="D15" s="18"/>
      <c r="E15" s="19"/>
      <c r="F15" s="8"/>
    </row>
    <row r="16" spans="1:6" x14ac:dyDescent="0.3">
      <c r="A16" s="8"/>
      <c r="B16" s="8"/>
      <c r="C16" s="18"/>
      <c r="D16" s="18"/>
      <c r="E16" s="19"/>
      <c r="F16" s="8"/>
    </row>
    <row r="17" spans="1:6" x14ac:dyDescent="0.3">
      <c r="A17" s="8"/>
      <c r="B17" s="8"/>
      <c r="C17" s="18"/>
      <c r="D17" s="18"/>
      <c r="E17" s="19"/>
      <c r="F17" s="8"/>
    </row>
    <row r="18" spans="1:6" x14ac:dyDescent="0.3">
      <c r="A18" s="8"/>
      <c r="B18" s="8"/>
      <c r="C18" s="8"/>
      <c r="D18" s="8"/>
      <c r="E18" s="8"/>
      <c r="F18" s="8"/>
    </row>
    <row r="19" spans="1:6" x14ac:dyDescent="0.3">
      <c r="A19" s="8"/>
      <c r="B19" s="8"/>
      <c r="C19" s="8"/>
      <c r="D19" s="8"/>
      <c r="E19" s="8"/>
      <c r="F19" s="8"/>
    </row>
    <row r="20" spans="1:6" x14ac:dyDescent="0.3">
      <c r="A20" s="8"/>
      <c r="B20" s="8"/>
      <c r="C20" s="8"/>
      <c r="D20" s="8"/>
      <c r="E20" s="8"/>
      <c r="F20" s="8"/>
    </row>
    <row r="21" spans="1:6" x14ac:dyDescent="0.3">
      <c r="A21" s="8"/>
      <c r="B21" s="8"/>
      <c r="C21" s="12"/>
      <c r="D21" s="12"/>
      <c r="E21" s="13"/>
      <c r="F21" s="13"/>
    </row>
  </sheetData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F7" sqref="F7"/>
    </sheetView>
  </sheetViews>
  <sheetFormatPr defaultRowHeight="14.4" x14ac:dyDescent="0.3"/>
  <cols>
    <col min="1" max="1" width="22.33203125" customWidth="1"/>
    <col min="2" max="2" width="34.6640625" customWidth="1"/>
    <col min="3" max="4" width="14.33203125" customWidth="1"/>
    <col min="5" max="5" width="13.44140625" customWidth="1"/>
    <col min="6" max="6" width="17.6640625" customWidth="1"/>
    <col min="9" max="9" width="56.44140625" customWidth="1"/>
  </cols>
  <sheetData>
    <row r="1" spans="1:6" ht="31.95" customHeight="1" x14ac:dyDescent="0.5">
      <c r="A1" s="5" t="s">
        <v>11</v>
      </c>
      <c r="B1" s="6"/>
      <c r="C1" s="1"/>
      <c r="D1" s="1"/>
      <c r="E1" s="3"/>
      <c r="F1" s="4"/>
    </row>
    <row r="2" spans="1:6" ht="41.4" customHeight="1" x14ac:dyDescent="0.3">
      <c r="A2" s="7" t="s">
        <v>0</v>
      </c>
      <c r="B2" s="7" t="s">
        <v>1</v>
      </c>
      <c r="C2" s="2" t="s">
        <v>6</v>
      </c>
      <c r="D2" s="7" t="s">
        <v>7</v>
      </c>
      <c r="E2" s="7" t="s">
        <v>2</v>
      </c>
      <c r="F2" s="7" t="s">
        <v>3</v>
      </c>
    </row>
    <row r="3" spans="1:6" ht="54.75" customHeight="1" x14ac:dyDescent="0.3">
      <c r="A3" s="20" t="s">
        <v>20</v>
      </c>
      <c r="B3" s="20" t="s">
        <v>16</v>
      </c>
      <c r="C3" s="21">
        <v>10496200</v>
      </c>
      <c r="D3" s="21" t="s">
        <v>8</v>
      </c>
      <c r="E3" s="22">
        <v>43397</v>
      </c>
      <c r="F3" s="22">
        <v>43817</v>
      </c>
    </row>
    <row r="4" spans="1:6" ht="78" customHeight="1" x14ac:dyDescent="0.3">
      <c r="A4" s="20" t="s">
        <v>21</v>
      </c>
      <c r="B4" s="20" t="s">
        <v>17</v>
      </c>
      <c r="C4" s="21">
        <v>13050000</v>
      </c>
      <c r="D4" s="8" t="s">
        <v>5</v>
      </c>
      <c r="E4" s="22">
        <v>43276</v>
      </c>
      <c r="F4" s="22">
        <v>43816</v>
      </c>
    </row>
    <row r="5" spans="1:6" ht="105.75" customHeight="1" x14ac:dyDescent="0.3">
      <c r="A5" s="20" t="s">
        <v>22</v>
      </c>
      <c r="B5" s="20" t="s">
        <v>18</v>
      </c>
      <c r="C5" s="21">
        <v>14600000</v>
      </c>
      <c r="D5" s="9" t="s">
        <v>4</v>
      </c>
      <c r="E5" s="22">
        <v>43340</v>
      </c>
      <c r="F5" s="22">
        <v>44112</v>
      </c>
    </row>
    <row r="6" spans="1:6" ht="41.4" customHeight="1" x14ac:dyDescent="0.3">
      <c r="A6" s="20" t="s">
        <v>23</v>
      </c>
      <c r="B6" s="20" t="s">
        <v>19</v>
      </c>
      <c r="C6" s="21">
        <v>6533972</v>
      </c>
      <c r="D6" s="21" t="s">
        <v>9</v>
      </c>
      <c r="E6" s="22">
        <v>43416</v>
      </c>
      <c r="F6" s="22">
        <v>44530</v>
      </c>
    </row>
    <row r="7" spans="1:6" ht="41.4" customHeight="1" x14ac:dyDescent="0.3">
      <c r="A7" s="20"/>
      <c r="B7" s="20"/>
      <c r="C7" s="21"/>
      <c r="D7" s="21"/>
      <c r="E7" s="20"/>
      <c r="F7" s="20"/>
    </row>
    <row r="8" spans="1:6" ht="41.4" customHeight="1" x14ac:dyDescent="0.3">
      <c r="A8" s="10"/>
      <c r="B8" s="10"/>
      <c r="C8" s="11"/>
      <c r="D8" s="11"/>
      <c r="E8" s="10"/>
      <c r="F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F7" sqref="F7"/>
    </sheetView>
  </sheetViews>
  <sheetFormatPr defaultRowHeight="14.4" x14ac:dyDescent="0.3"/>
  <cols>
    <col min="1" max="1" width="21.44140625" customWidth="1"/>
    <col min="2" max="2" width="29.6640625" customWidth="1"/>
    <col min="3" max="4" width="21" customWidth="1"/>
    <col min="5" max="5" width="13.109375" customWidth="1"/>
    <col min="6" max="6" width="14.6640625" customWidth="1"/>
    <col min="9" max="9" width="70.5546875" customWidth="1"/>
  </cols>
  <sheetData>
    <row r="1" spans="1:6" ht="25.8" x14ac:dyDescent="0.5">
      <c r="A1" s="5" t="s">
        <v>12</v>
      </c>
      <c r="B1" s="6"/>
      <c r="C1" s="1"/>
      <c r="D1" s="1"/>
      <c r="E1" s="3"/>
      <c r="F1" s="4"/>
    </row>
    <row r="2" spans="1:6" ht="28.8" x14ac:dyDescent="0.3">
      <c r="A2" s="7" t="s">
        <v>0</v>
      </c>
      <c r="B2" s="7" t="s">
        <v>1</v>
      </c>
      <c r="C2" s="7" t="s">
        <v>6</v>
      </c>
      <c r="D2" s="7" t="s">
        <v>7</v>
      </c>
      <c r="E2" s="7" t="s">
        <v>2</v>
      </c>
      <c r="F2" s="7" t="s">
        <v>3</v>
      </c>
    </row>
    <row r="3" spans="1:6" ht="115.2" x14ac:dyDescent="0.3">
      <c r="A3" s="8" t="s">
        <v>27</v>
      </c>
      <c r="B3" s="23" t="s">
        <v>24</v>
      </c>
      <c r="C3" s="25">
        <v>6375000</v>
      </c>
      <c r="D3" s="9" t="s">
        <v>4</v>
      </c>
      <c r="E3" s="27">
        <v>43479</v>
      </c>
      <c r="F3" s="27">
        <v>43578</v>
      </c>
    </row>
    <row r="4" spans="1:6" ht="72" x14ac:dyDescent="0.3">
      <c r="A4" s="20" t="s">
        <v>28</v>
      </c>
      <c r="B4" s="23" t="s">
        <v>25</v>
      </c>
      <c r="C4" s="26">
        <v>11398700</v>
      </c>
      <c r="D4" s="8" t="s">
        <v>5</v>
      </c>
      <c r="E4" s="27">
        <v>43556</v>
      </c>
      <c r="F4" s="27">
        <v>43585</v>
      </c>
    </row>
    <row r="5" spans="1:6" ht="72" x14ac:dyDescent="0.3">
      <c r="A5" s="20" t="s">
        <v>29</v>
      </c>
      <c r="B5" s="23" t="s">
        <v>26</v>
      </c>
      <c r="C5" s="24">
        <v>14000000</v>
      </c>
      <c r="D5" s="8" t="s">
        <v>8</v>
      </c>
      <c r="E5" s="27">
        <v>43559</v>
      </c>
      <c r="F5" s="27">
        <v>43734</v>
      </c>
    </row>
    <row r="6" spans="1:6" ht="124.5" customHeight="1" x14ac:dyDescent="0.3">
      <c r="A6" t="s">
        <v>32</v>
      </c>
      <c r="B6" s="23" t="s">
        <v>30</v>
      </c>
      <c r="C6" s="24">
        <v>13385000</v>
      </c>
      <c r="D6" s="8" t="s">
        <v>8</v>
      </c>
      <c r="E6" s="13">
        <v>43565</v>
      </c>
      <c r="F6" s="27">
        <v>43633</v>
      </c>
    </row>
    <row r="7" spans="1:6" ht="129.6" x14ac:dyDescent="0.3">
      <c r="A7" t="s">
        <v>32</v>
      </c>
      <c r="B7" s="23" t="s">
        <v>31</v>
      </c>
      <c r="C7" s="26">
        <v>7080000</v>
      </c>
      <c r="D7" s="8" t="s">
        <v>5</v>
      </c>
      <c r="E7" s="28">
        <v>43621</v>
      </c>
      <c r="F7" s="27">
        <v>44316</v>
      </c>
    </row>
    <row r="8" spans="1:6" x14ac:dyDescent="0.3">
      <c r="C8" s="26"/>
      <c r="D8" s="26"/>
      <c r="E8" s="28"/>
    </row>
    <row r="9" spans="1:6" ht="15" customHeight="1" x14ac:dyDescent="0.3">
      <c r="C9" s="26"/>
      <c r="D9" s="26"/>
      <c r="E9" s="28"/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topLeftCell="A10" workbookViewId="0">
      <selection activeCell="A13" sqref="A13:XFD13"/>
    </sheetView>
  </sheetViews>
  <sheetFormatPr defaultRowHeight="14.4" x14ac:dyDescent="0.3"/>
  <cols>
    <col min="1" max="1" width="27.44140625" customWidth="1"/>
    <col min="2" max="2" width="34.6640625" customWidth="1"/>
    <col min="3" max="4" width="17.5546875" customWidth="1"/>
    <col min="5" max="5" width="12.5546875" customWidth="1"/>
    <col min="6" max="6" width="14.5546875" customWidth="1"/>
    <col min="9" max="9" width="10.33203125" customWidth="1"/>
  </cols>
  <sheetData>
    <row r="1" spans="1:9" ht="25.8" x14ac:dyDescent="0.5">
      <c r="A1" s="5" t="s">
        <v>13</v>
      </c>
      <c r="B1" s="6"/>
      <c r="C1" s="1"/>
      <c r="D1" s="1"/>
      <c r="E1" s="3"/>
      <c r="F1" s="4"/>
    </row>
    <row r="2" spans="1:9" ht="28.8" x14ac:dyDescent="0.3">
      <c r="A2" s="7" t="s">
        <v>0</v>
      </c>
      <c r="B2" s="7" t="s">
        <v>1</v>
      </c>
      <c r="C2" s="2" t="s">
        <v>6</v>
      </c>
      <c r="D2" s="7" t="s">
        <v>7</v>
      </c>
      <c r="E2" s="7" t="s">
        <v>2</v>
      </c>
      <c r="F2" s="7" t="s">
        <v>3</v>
      </c>
    </row>
    <row r="3" spans="1:9" s="12" customFormat="1" ht="28.8" x14ac:dyDescent="0.3">
      <c r="A3" s="12" t="s">
        <v>34</v>
      </c>
      <c r="B3" s="8" t="s">
        <v>33</v>
      </c>
      <c r="C3" s="12" t="s">
        <v>53</v>
      </c>
      <c r="D3" s="12" t="s">
        <v>8</v>
      </c>
      <c r="E3" s="13">
        <v>43871</v>
      </c>
      <c r="F3" s="13">
        <v>44165</v>
      </c>
    </row>
    <row r="4" spans="1:9" s="12" customFormat="1" ht="72" x14ac:dyDescent="0.3">
      <c r="A4" s="12" t="s">
        <v>37</v>
      </c>
      <c r="B4" s="8" t="s">
        <v>35</v>
      </c>
      <c r="C4" s="8" t="s">
        <v>36</v>
      </c>
      <c r="D4" s="8" t="s">
        <v>4</v>
      </c>
      <c r="E4" s="13">
        <v>43922</v>
      </c>
      <c r="F4" s="13">
        <v>44104</v>
      </c>
      <c r="I4" s="8"/>
    </row>
    <row r="5" spans="1:9" s="12" customFormat="1" ht="28.8" x14ac:dyDescent="0.3">
      <c r="A5" s="12" t="s">
        <v>38</v>
      </c>
      <c r="B5" s="8" t="s">
        <v>19</v>
      </c>
      <c r="C5" s="33">
        <v>10193532</v>
      </c>
      <c r="D5" s="32" t="s">
        <v>9</v>
      </c>
      <c r="E5" s="13">
        <v>43990</v>
      </c>
      <c r="F5" s="13">
        <v>45107</v>
      </c>
      <c r="I5" s="8"/>
    </row>
    <row r="6" spans="1:9" s="12" customFormat="1" ht="132.75" customHeight="1" x14ac:dyDescent="0.3">
      <c r="A6" s="12" t="s">
        <v>39</v>
      </c>
      <c r="B6" s="8" t="s">
        <v>54</v>
      </c>
      <c r="C6" s="33">
        <v>3250000</v>
      </c>
      <c r="D6" s="9" t="s">
        <v>4</v>
      </c>
      <c r="E6" s="13">
        <v>43936</v>
      </c>
      <c r="F6" s="13">
        <v>44104</v>
      </c>
      <c r="I6" s="9"/>
    </row>
    <row r="7" spans="1:9" s="12" customFormat="1" ht="86.4" x14ac:dyDescent="0.3">
      <c r="A7" s="12" t="s">
        <v>39</v>
      </c>
      <c r="B7" s="8" t="s">
        <v>40</v>
      </c>
      <c r="C7" s="33">
        <v>3750000</v>
      </c>
      <c r="D7" s="9" t="s">
        <v>4</v>
      </c>
      <c r="E7" s="13">
        <v>43936</v>
      </c>
      <c r="F7" s="13">
        <v>44104</v>
      </c>
      <c r="I7" s="8"/>
    </row>
    <row r="8" spans="1:9" s="12" customFormat="1" ht="129.6" x14ac:dyDescent="0.3">
      <c r="A8" s="12" t="s">
        <v>42</v>
      </c>
      <c r="B8" s="8" t="s">
        <v>41</v>
      </c>
      <c r="C8" s="33">
        <v>6400000</v>
      </c>
      <c r="D8" s="9" t="s">
        <v>4</v>
      </c>
      <c r="E8" s="13">
        <v>43936</v>
      </c>
      <c r="F8" s="13">
        <v>44104</v>
      </c>
      <c r="I8" s="8"/>
    </row>
    <row r="9" spans="1:9" s="12" customFormat="1" ht="115.2" x14ac:dyDescent="0.3">
      <c r="A9" s="12" t="s">
        <v>42</v>
      </c>
      <c r="B9" s="8" t="s">
        <v>43</v>
      </c>
      <c r="C9" s="33">
        <v>1200000</v>
      </c>
      <c r="D9" s="9" t="s">
        <v>4</v>
      </c>
      <c r="E9" s="13">
        <v>43936</v>
      </c>
      <c r="F9" s="13">
        <v>44104</v>
      </c>
      <c r="I9" s="9"/>
    </row>
    <row r="10" spans="1:9" s="12" customFormat="1" ht="28.8" x14ac:dyDescent="0.3">
      <c r="A10" s="12" t="s">
        <v>38</v>
      </c>
      <c r="B10" s="8" t="s">
        <v>19</v>
      </c>
      <c r="C10" s="33">
        <f>1230000+159168*36</f>
        <v>6960048</v>
      </c>
      <c r="D10" s="32" t="s">
        <v>9</v>
      </c>
      <c r="E10" s="13">
        <v>44133</v>
      </c>
      <c r="F10" s="13">
        <v>45228</v>
      </c>
      <c r="I10" s="9"/>
    </row>
    <row r="11" spans="1:9" s="12" customFormat="1" ht="57.6" x14ac:dyDescent="0.3">
      <c r="A11" s="12" t="s">
        <v>56</v>
      </c>
      <c r="B11" s="8" t="s">
        <v>57</v>
      </c>
      <c r="C11" s="33">
        <v>13600000</v>
      </c>
      <c r="D11" s="9" t="s">
        <v>4</v>
      </c>
      <c r="E11" s="13">
        <v>44167</v>
      </c>
      <c r="F11" s="13">
        <v>44236</v>
      </c>
      <c r="I11" s="21"/>
    </row>
    <row r="12" spans="1:9" s="12" customFormat="1" x14ac:dyDescent="0.3">
      <c r="A12" s="12" t="s">
        <v>66</v>
      </c>
      <c r="B12" s="8" t="s">
        <v>65</v>
      </c>
      <c r="C12" s="32" t="s">
        <v>67</v>
      </c>
      <c r="D12" s="32" t="s">
        <v>9</v>
      </c>
      <c r="E12" s="13">
        <v>44175</v>
      </c>
      <c r="F12" s="13">
        <v>45657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5" sqref="A5"/>
    </sheetView>
  </sheetViews>
  <sheetFormatPr defaultRowHeight="14.4" x14ac:dyDescent="0.3"/>
  <cols>
    <col min="1" max="2" width="40.5546875" customWidth="1"/>
    <col min="3" max="3" width="27.6640625" bestFit="1" customWidth="1"/>
    <col min="4" max="4" width="20.109375" customWidth="1"/>
    <col min="5" max="5" width="21.109375" bestFit="1" customWidth="1"/>
    <col min="6" max="6" width="19.44140625" bestFit="1" customWidth="1"/>
    <col min="8" max="8" width="11" bestFit="1" customWidth="1"/>
  </cols>
  <sheetData>
    <row r="1" spans="1:6" ht="25.8" x14ac:dyDescent="0.5">
      <c r="A1" s="5" t="s">
        <v>55</v>
      </c>
      <c r="B1" s="6"/>
      <c r="C1" s="1"/>
      <c r="D1" s="1"/>
      <c r="E1" s="3"/>
      <c r="F1" s="4"/>
    </row>
    <row r="2" spans="1:6" x14ac:dyDescent="0.3">
      <c r="A2" s="7" t="s">
        <v>0</v>
      </c>
      <c r="B2" s="7" t="s">
        <v>1</v>
      </c>
      <c r="C2" s="2" t="s">
        <v>6</v>
      </c>
      <c r="D2" s="7" t="s">
        <v>7</v>
      </c>
      <c r="E2" s="7" t="s">
        <v>2</v>
      </c>
      <c r="F2" s="7" t="s">
        <v>3</v>
      </c>
    </row>
    <row r="3" spans="1:6" s="30" customFormat="1" ht="96.6" customHeight="1" x14ac:dyDescent="0.3">
      <c r="A3" s="30" t="s">
        <v>34</v>
      </c>
      <c r="B3" s="20" t="s">
        <v>59</v>
      </c>
      <c r="C3" s="37" t="s">
        <v>58</v>
      </c>
      <c r="D3" s="30" t="s">
        <v>8</v>
      </c>
      <c r="E3" s="28">
        <v>44200</v>
      </c>
      <c r="F3" s="28">
        <v>44530</v>
      </c>
    </row>
    <row r="4" spans="1:6" s="30" customFormat="1" ht="96.6" customHeight="1" x14ac:dyDescent="0.3">
      <c r="A4" s="30" t="s">
        <v>60</v>
      </c>
      <c r="B4" s="30" t="s">
        <v>63</v>
      </c>
      <c r="C4" s="37" t="s">
        <v>61</v>
      </c>
      <c r="D4" s="30" t="s">
        <v>5</v>
      </c>
      <c r="E4" s="28">
        <v>44295</v>
      </c>
      <c r="F4" s="28">
        <v>45777</v>
      </c>
    </row>
    <row r="5" spans="1:6" ht="96.6" customHeight="1" x14ac:dyDescent="0.3">
      <c r="A5" s="28" t="s">
        <v>62</v>
      </c>
      <c r="B5" s="8" t="s">
        <v>64</v>
      </c>
      <c r="C5" s="31">
        <v>10118110</v>
      </c>
      <c r="D5" s="30" t="s">
        <v>5</v>
      </c>
      <c r="E5" s="28">
        <v>44326</v>
      </c>
      <c r="F5" s="28">
        <v>44895</v>
      </c>
    </row>
    <row r="6" spans="1:6" s="30" customFormat="1" ht="42.6" customHeight="1" x14ac:dyDescent="0.3">
      <c r="A6" s="20" t="s">
        <v>68</v>
      </c>
      <c r="B6" s="35" t="s">
        <v>70</v>
      </c>
      <c r="C6" s="37" t="s">
        <v>69</v>
      </c>
      <c r="D6" s="34" t="s">
        <v>8</v>
      </c>
      <c r="E6" s="28">
        <v>44242</v>
      </c>
      <c r="F6" s="28">
        <v>44668</v>
      </c>
    </row>
    <row r="7" spans="1:6" ht="64.8" customHeight="1" x14ac:dyDescent="0.3">
      <c r="A7" s="30" t="s">
        <v>71</v>
      </c>
      <c r="B7" s="8" t="s">
        <v>72</v>
      </c>
      <c r="C7" s="31">
        <v>8307090</v>
      </c>
      <c r="D7" s="30" t="s">
        <v>73</v>
      </c>
      <c r="E7" s="28">
        <v>44488</v>
      </c>
      <c r="F7" s="28">
        <v>44565</v>
      </c>
    </row>
    <row r="8" spans="1:6" ht="57" customHeight="1" x14ac:dyDescent="0.3">
      <c r="A8" s="30" t="s">
        <v>74</v>
      </c>
      <c r="B8" s="30" t="s">
        <v>75</v>
      </c>
      <c r="C8" s="31">
        <v>13667740</v>
      </c>
      <c r="D8" s="30" t="s">
        <v>76</v>
      </c>
      <c r="E8" s="28">
        <v>44488</v>
      </c>
      <c r="F8" s="28">
        <v>45688</v>
      </c>
    </row>
    <row r="9" spans="1:6" s="30" customFormat="1" ht="68.400000000000006" customHeight="1" x14ac:dyDescent="0.3">
      <c r="A9" s="30" t="s">
        <v>77</v>
      </c>
      <c r="B9" s="20" t="s">
        <v>78</v>
      </c>
      <c r="C9" s="31">
        <v>5400000</v>
      </c>
      <c r="D9" s="30" t="s">
        <v>79</v>
      </c>
      <c r="E9" s="28">
        <v>44496</v>
      </c>
      <c r="F9" s="28">
        <v>44636</v>
      </c>
    </row>
    <row r="10" spans="1:6" ht="69.599999999999994" customHeight="1" x14ac:dyDescent="0.3">
      <c r="A10" s="30" t="s">
        <v>81</v>
      </c>
      <c r="B10" s="30" t="s">
        <v>82</v>
      </c>
      <c r="C10" s="36" t="s">
        <v>80</v>
      </c>
      <c r="D10" s="30" t="s">
        <v>83</v>
      </c>
      <c r="E10" s="28">
        <v>44512</v>
      </c>
      <c r="F10" s="28">
        <v>45973</v>
      </c>
    </row>
    <row r="11" spans="1:6" ht="39.6" customHeight="1" x14ac:dyDescent="0.3">
      <c r="A11" s="30" t="s">
        <v>84</v>
      </c>
      <c r="B11" s="12" t="s">
        <v>85</v>
      </c>
      <c r="C11" s="31">
        <v>14850000</v>
      </c>
      <c r="D11" s="30" t="s">
        <v>79</v>
      </c>
      <c r="E11" s="28">
        <v>44537</v>
      </c>
      <c r="F11" s="28">
        <v>45107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8C94-28E8-4BC0-99FD-9D2F22D96F8D}">
  <dimension ref="A1:F6"/>
  <sheetViews>
    <sheetView tabSelected="1" workbookViewId="0">
      <selection activeCell="B5" sqref="B5"/>
    </sheetView>
  </sheetViews>
  <sheetFormatPr defaultRowHeight="14.4" x14ac:dyDescent="0.3"/>
  <cols>
    <col min="1" max="2" width="40.5546875" customWidth="1"/>
    <col min="3" max="3" width="27.6640625" bestFit="1" customWidth="1"/>
    <col min="4" max="4" width="23.21875" customWidth="1"/>
    <col min="5" max="5" width="21.109375" bestFit="1" customWidth="1"/>
    <col min="6" max="6" width="19.44140625" bestFit="1" customWidth="1"/>
    <col min="8" max="8" width="11" bestFit="1" customWidth="1"/>
  </cols>
  <sheetData>
    <row r="1" spans="1:6" ht="25.8" x14ac:dyDescent="0.5">
      <c r="A1" s="5" t="s">
        <v>87</v>
      </c>
      <c r="B1" s="6"/>
      <c r="C1" s="1"/>
      <c r="D1" s="1"/>
      <c r="E1" s="3"/>
      <c r="F1" s="4"/>
    </row>
    <row r="2" spans="1:6" x14ac:dyDescent="0.3">
      <c r="A2" s="7" t="s">
        <v>0</v>
      </c>
      <c r="B2" s="7" t="s">
        <v>1</v>
      </c>
      <c r="C2" s="2" t="s">
        <v>6</v>
      </c>
      <c r="D2" s="7" t="s">
        <v>7</v>
      </c>
      <c r="E2" s="7" t="s">
        <v>2</v>
      </c>
      <c r="F2" s="7" t="s">
        <v>3</v>
      </c>
    </row>
    <row r="3" spans="1:6" s="30" customFormat="1" ht="96.6" customHeight="1" x14ac:dyDescent="0.3">
      <c r="A3" s="30" t="s">
        <v>88</v>
      </c>
      <c r="B3" s="20" t="s">
        <v>86</v>
      </c>
      <c r="C3" s="38">
        <v>14682500</v>
      </c>
      <c r="D3" s="12" t="s">
        <v>91</v>
      </c>
      <c r="E3" s="28">
        <v>44565</v>
      </c>
      <c r="F3" s="28">
        <v>44620</v>
      </c>
    </row>
    <row r="4" spans="1:6" s="30" customFormat="1" ht="96.6" customHeight="1" x14ac:dyDescent="0.3">
      <c r="A4" s="30" t="s">
        <v>93</v>
      </c>
      <c r="B4" s="20" t="s">
        <v>94</v>
      </c>
      <c r="C4" s="38">
        <v>6545787</v>
      </c>
      <c r="D4" s="30" t="s">
        <v>92</v>
      </c>
      <c r="E4" s="28">
        <v>44694</v>
      </c>
      <c r="F4" s="28">
        <v>44926</v>
      </c>
    </row>
    <row r="5" spans="1:6" s="30" customFormat="1" ht="74.400000000000006" customHeight="1" x14ac:dyDescent="0.3">
      <c r="A5" s="30" t="s">
        <v>89</v>
      </c>
      <c r="B5" s="20" t="s">
        <v>90</v>
      </c>
      <c r="C5" s="39">
        <v>11200000</v>
      </c>
      <c r="D5" s="30" t="s">
        <v>4</v>
      </c>
      <c r="E5" s="28">
        <v>44824</v>
      </c>
      <c r="F5" s="28">
        <v>44865</v>
      </c>
    </row>
    <row r="6" spans="1:6" ht="48.6" customHeight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99BC-680C-4CD6-A754-C95B28B89A1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Munka1</vt:lpstr>
      <vt:lpstr>'2017'!Nyomtatási_terület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Bársony Emese</dc:creator>
  <cp:lastModifiedBy>MOLNÁRNÉ NÉMETH Rita</cp:lastModifiedBy>
  <cp:lastPrinted>2015-07-28T11:58:42Z</cp:lastPrinted>
  <dcterms:created xsi:type="dcterms:W3CDTF">2014-10-09T12:09:11Z</dcterms:created>
  <dcterms:modified xsi:type="dcterms:W3CDTF">2022-10-25T12:07:43Z</dcterms:modified>
</cp:coreProperties>
</file>